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ux\_share-kcc$\11-新産業創出・交流センター\00-部署内共有\５．広域クラスター形成\けいはんなビジネスメッセ\2019年度\15.出展者説明会・出展マニュアル\04.出展マニュアル\"/>
    </mc:Choice>
  </mc:AlternateContent>
  <xr:revisionPtr revIDLastSave="0" documentId="13_ncr:1_{91E5ADE5-7E8B-4286-9825-04B79888F896}" xr6:coauthVersionLast="43" xr6:coauthVersionMax="43" xr10:uidLastSave="{00000000-0000-0000-0000-000000000000}"/>
  <bookViews>
    <workbookView xWindow="1905" yWindow="0" windowWidth="19800" windowHeight="12900" xr2:uid="{6268BF9D-47E5-4134-9830-B0A7F018E2FC}"/>
  </bookViews>
  <sheets>
    <sheet name="Sheet1" sheetId="1" r:id="rId1"/>
  </sheets>
  <definedNames>
    <definedName name="_xlnm.Print_Titles" localSheetId="0">Sheet1!$1:$12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6" i="1" l="1"/>
  <c r="H13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</calcChain>
</file>

<file path=xl/sharedStrings.xml><?xml version="1.0" encoding="utf-8"?>
<sst xmlns="http://schemas.openxmlformats.org/spreadsheetml/2006/main" count="184" uniqueCount="172">
  <si>
    <t>S-01</t>
    <phoneticPr fontId="1"/>
  </si>
  <si>
    <t>展示台/Display counter</t>
    <phoneticPr fontId="1"/>
  </si>
  <si>
    <t>a : W990xD990xH520</t>
    <phoneticPr fontId="1"/>
  </si>
  <si>
    <t>S-02</t>
  </si>
  <si>
    <t>b : W990xD990xH770</t>
    <phoneticPr fontId="1"/>
  </si>
  <si>
    <t>c : W990xD990xH1020</t>
    <phoneticPr fontId="1"/>
  </si>
  <si>
    <t>a : W990xD700xH520</t>
    <phoneticPr fontId="1"/>
  </si>
  <si>
    <t>b : W990xD700xH770</t>
    <phoneticPr fontId="1"/>
  </si>
  <si>
    <t>c : W990xD700xH1020</t>
    <phoneticPr fontId="1"/>
  </si>
  <si>
    <t>a : W990xD495xH520</t>
    <phoneticPr fontId="1"/>
  </si>
  <si>
    <t>b : W990xD495xH770</t>
    <phoneticPr fontId="1"/>
  </si>
  <si>
    <t>c : W990xD495xH1020</t>
    <phoneticPr fontId="1"/>
  </si>
  <si>
    <t>S-03</t>
    <phoneticPr fontId="1"/>
  </si>
  <si>
    <t>S-04</t>
    <phoneticPr fontId="1"/>
  </si>
  <si>
    <t>展示台（ヒナ段）/Display counter(Two-step counter)</t>
    <phoneticPr fontId="1"/>
  </si>
  <si>
    <t>W990xD495/D495xH770/H1020</t>
    <phoneticPr fontId="1"/>
  </si>
  <si>
    <t>b : H770</t>
    <phoneticPr fontId="1"/>
  </si>
  <si>
    <t>c : H1020</t>
    <phoneticPr fontId="1"/>
  </si>
  <si>
    <t>S-05</t>
    <phoneticPr fontId="1"/>
  </si>
  <si>
    <t>S-06</t>
    <phoneticPr fontId="1"/>
  </si>
  <si>
    <t>展示台/Display counter</t>
    <phoneticPr fontId="1"/>
  </si>
  <si>
    <t>a : W495xD495xH520</t>
    <phoneticPr fontId="1"/>
  </si>
  <si>
    <t>b : W495xD495xH770</t>
    <phoneticPr fontId="1"/>
  </si>
  <si>
    <t>c : W495xD495xH1020</t>
    <phoneticPr fontId="1"/>
  </si>
  <si>
    <t>S-07</t>
  </si>
  <si>
    <t>L型展示台/Display counter</t>
    <phoneticPr fontId="1"/>
  </si>
  <si>
    <t>S-08</t>
    <phoneticPr fontId="1"/>
  </si>
  <si>
    <t>展示台（ヒナ段小）/Display counter(Two-step counter)</t>
    <phoneticPr fontId="1"/>
  </si>
  <si>
    <t>W990xD290/D290xH300/H600</t>
    <phoneticPr fontId="1"/>
  </si>
  <si>
    <t>S-09</t>
  </si>
  <si>
    <t>展示台（ヨーカン型）/Display counter(One-step counter)</t>
    <phoneticPr fontId="1"/>
  </si>
  <si>
    <t>W990xD290xH300</t>
    <phoneticPr fontId="1"/>
  </si>
  <si>
    <t>S-10</t>
    <phoneticPr fontId="1"/>
  </si>
  <si>
    <t>展示台（サイコロ）/Display counter(Cube)</t>
    <phoneticPr fontId="1"/>
  </si>
  <si>
    <t>W290xD290xH300</t>
    <phoneticPr fontId="1"/>
  </si>
  <si>
    <t>展示台（R型）/Curved display counter</t>
    <phoneticPr fontId="1"/>
  </si>
  <si>
    <t>S-11</t>
    <phoneticPr fontId="1"/>
  </si>
  <si>
    <t>S-12</t>
    <phoneticPr fontId="1"/>
  </si>
  <si>
    <t>W1000xD300</t>
    <phoneticPr fontId="1"/>
  </si>
  <si>
    <t>S-13</t>
    <phoneticPr fontId="1"/>
  </si>
  <si>
    <t>S-14</t>
  </si>
  <si>
    <t>S-15</t>
  </si>
  <si>
    <t>壁面色替え（1枚/Ｗ950）/Colored wall panels
(par panel. /W950)</t>
    <phoneticPr fontId="1"/>
  </si>
  <si>
    <t>マニュアルの色見本よりお選び下さい。/Please choose from sample sheet.</t>
    <phoneticPr fontId="1"/>
  </si>
  <si>
    <t>L-01</t>
    <phoneticPr fontId="1"/>
  </si>
  <si>
    <t>商談セット/Meeting set</t>
    <phoneticPr fontId="1"/>
  </si>
  <si>
    <t>L-02</t>
  </si>
  <si>
    <t>L-03</t>
  </si>
  <si>
    <t>L-04</t>
  </si>
  <si>
    <t>L-06</t>
  </si>
  <si>
    <t>L-07</t>
  </si>
  <si>
    <t>L-08</t>
  </si>
  <si>
    <t>L-09</t>
  </si>
  <si>
    <t>L-10</t>
  </si>
  <si>
    <t>カフェテーブル/Square table</t>
    <phoneticPr fontId="1"/>
  </si>
  <si>
    <t>長テーブル（白）/Rect. table
(White laminate top)</t>
    <phoneticPr fontId="1"/>
  </si>
  <si>
    <t>a : W1800xD450xH700</t>
    <phoneticPr fontId="1"/>
  </si>
  <si>
    <t>b : W1800xD600xH700</t>
    <phoneticPr fontId="1"/>
  </si>
  <si>
    <t>a : W1500xD450xH700</t>
    <phoneticPr fontId="1"/>
  </si>
  <si>
    <t>b : W1500xD600xH700</t>
    <phoneticPr fontId="1"/>
  </si>
  <si>
    <t>L-05</t>
    <phoneticPr fontId="1"/>
  </si>
  <si>
    <t>W2400xD1300</t>
    <phoneticPr fontId="1"/>
  </si>
  <si>
    <t>丸テーブル/Round table</t>
    <phoneticPr fontId="1"/>
  </si>
  <si>
    <t>パイプイス（黒）/Folding chair (Black)</t>
    <phoneticPr fontId="1"/>
  </si>
  <si>
    <t>ハイチェアー（白）/Bar stool (White)</t>
    <phoneticPr fontId="1"/>
  </si>
  <si>
    <t>a : φ330xH430</t>
    <phoneticPr fontId="1"/>
  </si>
  <si>
    <t>b : φ330xH700</t>
    <phoneticPr fontId="1"/>
  </si>
  <si>
    <t>サインスタンド/Sign stand</t>
    <phoneticPr fontId="1"/>
  </si>
  <si>
    <t>L-11</t>
  </si>
  <si>
    <t>L-12</t>
  </si>
  <si>
    <t>L-13</t>
  </si>
  <si>
    <t>L-14</t>
  </si>
  <si>
    <t>写真パネルスタンド/Stand for graphic panel</t>
    <phoneticPr fontId="1"/>
  </si>
  <si>
    <t>カタログスタンド（A4縦6段）/Catalog stand for A4 size
(6-pocket)</t>
    <phoneticPr fontId="1"/>
  </si>
  <si>
    <t>W450xD390xH1243</t>
    <phoneticPr fontId="1"/>
  </si>
  <si>
    <t>受付カウンター（白）/Information Counte (White)</t>
    <phoneticPr fontId="1"/>
  </si>
  <si>
    <t>W900xD450xH750</t>
    <phoneticPr fontId="1"/>
  </si>
  <si>
    <t>倉庫用スチールラック（5段）/Storage shelving
(5 shelves)</t>
    <phoneticPr fontId="1"/>
  </si>
  <si>
    <t>W900xD300xH1800</t>
    <phoneticPr fontId="1"/>
  </si>
  <si>
    <t>貴名受/Namecard holder</t>
    <phoneticPr fontId="1"/>
  </si>
  <si>
    <t>L-15</t>
  </si>
  <si>
    <t>L-16</t>
  </si>
  <si>
    <t>L-17</t>
  </si>
  <si>
    <t>L-18</t>
  </si>
  <si>
    <t>L-19</t>
  </si>
  <si>
    <t>L-20</t>
  </si>
  <si>
    <t>L-21</t>
  </si>
  <si>
    <t>ゴミ箱/Waste basket</t>
    <phoneticPr fontId="1"/>
  </si>
  <si>
    <t>Ø240xH280</t>
    <phoneticPr fontId="1"/>
  </si>
  <si>
    <t>植木 （大）/Plant (L)</t>
    <phoneticPr fontId="1"/>
  </si>
  <si>
    <t>H≒1800</t>
    <phoneticPr fontId="1"/>
  </si>
  <si>
    <t>植木 （中）/Plant (M)</t>
    <rPh sb="4" eb="5">
      <t>チュウ</t>
    </rPh>
    <phoneticPr fontId="1"/>
  </si>
  <si>
    <t>H≒900</t>
    <phoneticPr fontId="1"/>
  </si>
  <si>
    <t>H≒300</t>
    <phoneticPr fontId="1"/>
  </si>
  <si>
    <t>L-22</t>
  </si>
  <si>
    <t>L-23</t>
  </si>
  <si>
    <t>L-24</t>
  </si>
  <si>
    <t>L-25</t>
  </si>
  <si>
    <t>L-26</t>
  </si>
  <si>
    <t>L-27</t>
  </si>
  <si>
    <t>花鉢/Flower</t>
    <phoneticPr fontId="1"/>
  </si>
  <si>
    <t>冷蔵庫 140ℓ/Refrigerator 140ℓ</t>
    <phoneticPr fontId="1"/>
  </si>
  <si>
    <t>b : ヘッドセット仕様/Head set</t>
    <phoneticPr fontId="1"/>
  </si>
  <si>
    <t>a : ハンドマイク仕様/Handmic set</t>
    <phoneticPr fontId="1"/>
  </si>
  <si>
    <t>DVDプレーヤー/DVD Player</t>
    <phoneticPr fontId="1"/>
  </si>
  <si>
    <t>24インチ液晶ディスプレイ/24” LCD Monitor</t>
    <phoneticPr fontId="1"/>
  </si>
  <si>
    <t>32インチ液晶ディスプレイ/32” LCD Monitor</t>
    <phoneticPr fontId="1"/>
  </si>
  <si>
    <t>42インチ液晶ディスプレイ/42” LCD Monitor</t>
    <phoneticPr fontId="1"/>
  </si>
  <si>
    <t>50インチ液晶ディスプレイ/50” LCD Monitor</t>
    <phoneticPr fontId="1"/>
  </si>
  <si>
    <t>W500xD500xH600</t>
    <phoneticPr fontId="1"/>
  </si>
  <si>
    <t>W880xD485xH600</t>
    <phoneticPr fontId="1"/>
  </si>
  <si>
    <t>φ750xH600</t>
    <phoneticPr fontId="1"/>
  </si>
  <si>
    <t>詳細/details</t>
    <rPh sb="0" eb="2">
      <t>ショウサイ</t>
    </rPh>
    <phoneticPr fontId="1"/>
  </si>
  <si>
    <t>ノートパソコン/Laptop PC</t>
    <phoneticPr fontId="1"/>
  </si>
  <si>
    <t>Windowsオフィスインストール済み/Microsoft Office Standard 2016 installed</t>
    <rPh sb="17" eb="18">
      <t>ズ</t>
    </rPh>
    <phoneticPr fontId="1"/>
  </si>
  <si>
    <t>白布/White cover cloth</t>
    <rPh sb="0" eb="2">
      <t>ハクフ</t>
    </rPh>
    <phoneticPr fontId="1"/>
  </si>
  <si>
    <t>L-28</t>
    <phoneticPr fontId="1"/>
  </si>
  <si>
    <t>「液晶ディスプレイ」 システムパネルへの壁掛け仕様/For hanging on system wall</t>
    <phoneticPr fontId="1"/>
  </si>
  <si>
    <t>取り付け費用、取り付け金具含む/Hanging parts &amp; setup included</t>
    <phoneticPr fontId="1"/>
  </si>
  <si>
    <t>※パネルは別途/Sign panel NOT included</t>
    <rPh sb="5" eb="7">
      <t>ベット</t>
    </rPh>
    <phoneticPr fontId="1"/>
  </si>
  <si>
    <t>オプションレンタル備品/optional rental equipment</t>
    <rPh sb="9" eb="11">
      <t>ビヒン</t>
    </rPh>
    <phoneticPr fontId="1"/>
  </si>
  <si>
    <t>平棚 1m/Flat shelf 1m 標準取り付け高さ1100mmH / Standard installation height 1100mmH</t>
    <phoneticPr fontId="1"/>
  </si>
  <si>
    <t>傾斜棚/Slant shelf 標準取り付け高さ1100mmH / Standard installation height 1100mmH</t>
    <phoneticPr fontId="1"/>
  </si>
  <si>
    <t>完全データ支給 / Logo data must be provided in Illustrator format.</t>
    <rPh sb="0" eb="2">
      <t>カンゼン</t>
    </rPh>
    <rPh sb="5" eb="7">
      <t>シキュウ</t>
    </rPh>
    <phoneticPr fontId="1"/>
  </si>
  <si>
    <t>長テーブル（白）/ Rect. table
(White laminate top)</t>
    <phoneticPr fontId="1"/>
  </si>
  <si>
    <t>音響セット（有線マイクｘ1、アンプｘ1、スピーカーｘ1）/Sound System (Microphoneｘ1, Amplifierｘ1, Loudspeakerｘ1）</t>
    <phoneticPr fontId="1"/>
  </si>
  <si>
    <t>２．レンタル備品をお申し込みの場合はご記入ください</t>
  </si>
  <si>
    <t>担当者名</t>
  </si>
  <si>
    <t>住所</t>
  </si>
  <si>
    <t>E-mail</t>
  </si>
  <si>
    <t>小間No.</t>
  </si>
  <si>
    <t>担当部署</t>
  </si>
  <si>
    <t>TEL</t>
  </si>
  <si>
    <t>FAX</t>
  </si>
  <si>
    <t>任意提出</t>
  </si>
  <si>
    <t>提出期限</t>
  </si>
  <si>
    <t>2019年9月13日（金）</t>
  </si>
  <si>
    <t xml:space="preserve">提出日 </t>
  </si>
  <si>
    <t>2019年　 月　　日（　）</t>
  </si>
  <si>
    <t>●壁面パネル（14 色） / Wall panel (14Colors)</t>
    <phoneticPr fontId="1"/>
  </si>
  <si>
    <t>色指定/Colors</t>
    <rPh sb="0" eb="1">
      <t>イロ</t>
    </rPh>
    <rPh sb="1" eb="3">
      <t>シテイ</t>
    </rPh>
    <phoneticPr fontId="1"/>
  </si>
  <si>
    <t>-</t>
    <phoneticPr fontId="1"/>
  </si>
  <si>
    <t>◆その他ご希望のレンタル品がございましたら、事務局へお問い合わせください。　</t>
    <phoneticPr fontId="1"/>
  </si>
  <si>
    <t>◆消費税が加算されます。　*consumption tax will be charged.</t>
    <phoneticPr fontId="1"/>
  </si>
  <si>
    <t>◆Please feel free to contact the office if you would like to rental materials any other than above</t>
    <phoneticPr fontId="1"/>
  </si>
  <si>
    <t>品番/model　No.</t>
    <rPh sb="0" eb="2">
      <t>ヒンバン</t>
    </rPh>
    <phoneticPr fontId="1"/>
  </si>
  <si>
    <t>税別金額/Price without tax</t>
    <rPh sb="0" eb="1">
      <t>ゼイ</t>
    </rPh>
    <rPh sb="1" eb="2">
      <t>ベツ</t>
    </rPh>
    <rPh sb="2" eb="4">
      <t>キンガク</t>
    </rPh>
    <phoneticPr fontId="1"/>
  </si>
  <si>
    <t>S-1～4の展示台に引き戸をつける（W990部分）/Display counters S-1~4 can be fitted with a sliding door</t>
    <phoneticPr fontId="1"/>
  </si>
  <si>
    <t>【提出書類3】</t>
    <phoneticPr fontId="1"/>
  </si>
  <si>
    <t>100V/100W　※コンセント別途/Power outlet is excluded.</t>
    <phoneticPr fontId="1"/>
  </si>
  <si>
    <t>100V/15W　※コンセント別途/※Power outlet is excluded.</t>
    <phoneticPr fontId="1"/>
  </si>
  <si>
    <t>100V/70W　※コンセント別途/※Power outlet is excluded.</t>
    <phoneticPr fontId="1"/>
  </si>
  <si>
    <t>100V/150W　※コンセント別途/※Power outlet is excluded.</t>
    <phoneticPr fontId="1"/>
  </si>
  <si>
    <t>100V/240W　※コンセント別途/※Power outlet is excluded.</t>
    <phoneticPr fontId="1"/>
  </si>
  <si>
    <t>100V/380W　※コンセント別途/※Power outlet is excluded.</t>
    <phoneticPr fontId="1"/>
  </si>
  <si>
    <t>LK-311ピンク／Pink、LK-300赤／Red、LK-201黄／Yellow、LK-313オレンジ／Orange
LK-910水色／Light Blue、LK-316クリーム／Cream、LK-370茶／Brown、LK-907青/Blue
LK-900紺／Navy、LK-352紫／Purple、LK-506黄緑／Light Green
LK-502緑／Green、LK-105グレー／Gray、LK-101黒／Black</t>
    <phoneticPr fontId="1"/>
  </si>
  <si>
    <t>◆お支払：事務局より、後日請求書をお送りさせていただきます。/　Payment: The exhibition organizer will send the bill at a later date.</t>
    <phoneticPr fontId="1"/>
  </si>
  <si>
    <t>a : H500</t>
    <phoneticPr fontId="1"/>
  </si>
  <si>
    <t>植木 （小）/Plant (S)</t>
    <rPh sb="4" eb="5">
      <t>ショウ</t>
    </rPh>
    <phoneticPr fontId="1"/>
  </si>
  <si>
    <t>合計/Total</t>
    <rPh sb="0" eb="2">
      <t>ゴウケイ</t>
    </rPh>
    <phoneticPr fontId="1"/>
  </si>
  <si>
    <t>レンタル備品 申込書</t>
    <phoneticPr fontId="1"/>
  </si>
  <si>
    <t>１．出展者</t>
    <rPh sb="4" eb="5">
      <t>シャ</t>
    </rPh>
    <phoneticPr fontId="1"/>
  </si>
  <si>
    <t>出展者名</t>
    <rPh sb="2" eb="3">
      <t>シャ</t>
    </rPh>
    <phoneticPr fontId="1"/>
  </si>
  <si>
    <r>
      <t xml:space="preserve">社名板（ 社名ロゴ指定）/ </t>
    </r>
    <r>
      <rPr>
        <sz val="9"/>
        <rFont val="メイリオ"/>
        <family val="3"/>
        <charset val="128"/>
      </rPr>
      <t>Putting logo on company nameboard</t>
    </r>
    <phoneticPr fontId="1"/>
  </si>
  <si>
    <t>合計金額/ Total</t>
    <rPh sb="0" eb="2">
      <t>ゴウケイ</t>
    </rPh>
    <rPh sb="2" eb="4">
      <t>キンガク</t>
    </rPh>
    <phoneticPr fontId="1"/>
  </si>
  <si>
    <t>数量/Quantity</t>
    <rPh sb="0" eb="2">
      <t>スウリョウ</t>
    </rPh>
    <phoneticPr fontId="1"/>
  </si>
  <si>
    <t>ご要望欄（棚高さ等）/note（installation height of shelves）</t>
    <rPh sb="1" eb="3">
      <t>ヨウボウ</t>
    </rPh>
    <rPh sb="3" eb="4">
      <t>ラン</t>
    </rPh>
    <rPh sb="5" eb="6">
      <t>タナ</t>
    </rPh>
    <rPh sb="6" eb="7">
      <t>タカ</t>
    </rPh>
    <rPh sb="8" eb="9">
      <t>トウ</t>
    </rPh>
    <phoneticPr fontId="1"/>
  </si>
  <si>
    <t>けいはんなビジネスメッセ2019　</t>
    <phoneticPr fontId="1"/>
  </si>
  <si>
    <t>送付先</t>
    <phoneticPr fontId="1"/>
  </si>
  <si>
    <t>　E-mail ：</t>
    <phoneticPr fontId="1"/>
  </si>
  <si>
    <t xml:space="preserve"> smartcity-kyoto2019@eventsupporter.jp</t>
    <phoneticPr fontId="1"/>
  </si>
  <si>
    <t>　けいはんなビジネスメッセ2019サポートデスク（サクラインターナショナル内）
　担当：猪原（いのはら）
　TEL 050-5804-1338　FAX 03-6685-4962  　　 smartcity-kyoto2019@eventsupporter.jp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</si>
</sst>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8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7"/>
      <color theme="1"/>
      <name val="メイリオ"/>
      <family val="3"/>
      <charset val="128"/>
    </font>
    <font>
      <b/>
      <sz val="7"/>
      <color rgb="FFFFFFFF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u/>
      <sz val="15"/>
      <color theme="1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8" fontId="9" fillId="0" borderId="1" xfId="1" applyFont="1" applyBorder="1" applyAlignment="1">
      <alignment vertical="center" wrapText="1"/>
    </xf>
    <xf numFmtId="6" fontId="9" fillId="0" borderId="1" xfId="2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6" fontId="13" fillId="0" borderId="17" xfId="2" applyFont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38" fontId="14" fillId="0" borderId="0" xfId="1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38" fontId="14" fillId="0" borderId="0" xfId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8" fontId="8" fillId="0" borderId="0" xfId="1" applyFont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5" borderId="14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E526D-3F08-4396-97FF-104A37EE3190}">
  <sheetPr>
    <pageSetUpPr fitToPage="1"/>
  </sheetPr>
  <dimension ref="A1:I87"/>
  <sheetViews>
    <sheetView tabSelected="1" view="pageBreakPreview" zoomScaleNormal="70" zoomScaleSheetLayoutView="100" workbookViewId="0">
      <selection activeCell="E1" sqref="E1"/>
    </sheetView>
  </sheetViews>
  <sheetFormatPr defaultRowHeight="18.75" x14ac:dyDescent="0.4"/>
  <cols>
    <col min="1" max="1" width="6.125" style="32" customWidth="1"/>
    <col min="2" max="4" width="14" style="8" customWidth="1"/>
    <col min="5" max="5" width="25.125" style="10" customWidth="1"/>
    <col min="6" max="6" width="8.75" style="33" customWidth="1"/>
    <col min="7" max="7" width="9.25" style="10" customWidth="1"/>
    <col min="8" max="8" width="15.125" style="8" customWidth="1"/>
    <col min="9" max="16384" width="9" style="8"/>
  </cols>
  <sheetData>
    <row r="1" spans="1:8" ht="19.5" thickBot="1" x14ac:dyDescent="0.45">
      <c r="A1" s="57" t="s">
        <v>148</v>
      </c>
      <c r="B1" s="57"/>
      <c r="C1" s="5"/>
      <c r="D1" s="5"/>
      <c r="E1" s="6"/>
      <c r="F1" s="7"/>
      <c r="G1" s="58" t="s">
        <v>134</v>
      </c>
      <c r="H1" s="59"/>
    </row>
    <row r="2" spans="1:8" ht="19.5" thickBot="1" x14ac:dyDescent="0.45">
      <c r="A2" s="57" t="s">
        <v>167</v>
      </c>
      <c r="B2" s="57"/>
      <c r="C2" s="57"/>
      <c r="D2" s="57"/>
      <c r="E2" s="57"/>
      <c r="F2" s="57"/>
      <c r="G2" s="2" t="s">
        <v>135</v>
      </c>
      <c r="H2" s="34" t="s">
        <v>136</v>
      </c>
    </row>
    <row r="3" spans="1:8" ht="19.5" thickBot="1" x14ac:dyDescent="0.45">
      <c r="A3" s="57" t="s">
        <v>160</v>
      </c>
      <c r="B3" s="57"/>
      <c r="C3" s="57"/>
      <c r="D3" s="57"/>
      <c r="E3" s="57"/>
      <c r="F3" s="57"/>
      <c r="G3" s="3" t="s">
        <v>137</v>
      </c>
      <c r="H3" s="4" t="s">
        <v>138</v>
      </c>
    </row>
    <row r="4" spans="1:8" ht="4.5" customHeight="1" x14ac:dyDescent="0.4">
      <c r="A4" s="9"/>
      <c r="B4" s="5"/>
      <c r="C4" s="5"/>
      <c r="D4" s="5"/>
      <c r="E4" s="6"/>
      <c r="F4" s="7"/>
    </row>
    <row r="5" spans="1:8" ht="19.5" thickBot="1" x14ac:dyDescent="0.45">
      <c r="A5" s="57" t="s">
        <v>161</v>
      </c>
      <c r="B5" s="57"/>
      <c r="C5" s="57"/>
      <c r="D5" s="57"/>
      <c r="E5" s="57"/>
      <c r="F5" s="57"/>
    </row>
    <row r="6" spans="1:8" ht="19.5" thickBot="1" x14ac:dyDescent="0.45">
      <c r="A6" s="1" t="s">
        <v>162</v>
      </c>
      <c r="B6" s="61"/>
      <c r="C6" s="62"/>
      <c r="D6" s="62"/>
      <c r="E6" s="63"/>
      <c r="F6" s="1" t="s">
        <v>130</v>
      </c>
      <c r="G6" s="66"/>
      <c r="H6" s="67"/>
    </row>
    <row r="7" spans="1:8" ht="19.5" thickBot="1" x14ac:dyDescent="0.45">
      <c r="A7" s="1" t="s">
        <v>127</v>
      </c>
      <c r="B7" s="73"/>
      <c r="C7" s="74"/>
      <c r="D7" s="75"/>
      <c r="E7" s="1" t="s">
        <v>131</v>
      </c>
      <c r="F7" s="68"/>
      <c r="G7" s="69"/>
      <c r="H7" s="70"/>
    </row>
    <row r="8" spans="1:8" ht="19.5" thickBot="1" x14ac:dyDescent="0.45">
      <c r="A8" s="64" t="s">
        <v>128</v>
      </c>
      <c r="B8" s="76"/>
      <c r="C8" s="77"/>
      <c r="D8" s="78"/>
      <c r="E8" s="1" t="s">
        <v>132</v>
      </c>
      <c r="F8" s="68"/>
      <c r="G8" s="69"/>
      <c r="H8" s="70"/>
    </row>
    <row r="9" spans="1:8" ht="19.5" thickBot="1" x14ac:dyDescent="0.45">
      <c r="A9" s="65"/>
      <c r="B9" s="79"/>
      <c r="C9" s="80"/>
      <c r="D9" s="81"/>
      <c r="E9" s="1" t="s">
        <v>133</v>
      </c>
      <c r="F9" s="68"/>
      <c r="G9" s="69"/>
      <c r="H9" s="70"/>
    </row>
    <row r="10" spans="1:8" ht="19.5" thickBot="1" x14ac:dyDescent="0.45">
      <c r="A10" s="1" t="s">
        <v>129</v>
      </c>
      <c r="B10" s="66"/>
      <c r="C10" s="71"/>
      <c r="D10" s="71"/>
      <c r="E10" s="72"/>
      <c r="F10" s="72"/>
      <c r="G10" s="72"/>
      <c r="H10" s="67"/>
    </row>
    <row r="11" spans="1:8" x14ac:dyDescent="0.4">
      <c r="A11" s="60" t="s">
        <v>126</v>
      </c>
      <c r="B11" s="60"/>
      <c r="C11" s="60"/>
      <c r="D11" s="60"/>
      <c r="E11" s="60"/>
      <c r="F11" s="60"/>
    </row>
    <row r="12" spans="1:8" s="10" customFormat="1" ht="62.25" customHeight="1" x14ac:dyDescent="0.4">
      <c r="A12" s="11" t="s">
        <v>145</v>
      </c>
      <c r="B12" s="85" t="s">
        <v>120</v>
      </c>
      <c r="C12" s="86"/>
      <c r="D12" s="87"/>
      <c r="E12" s="11" t="s">
        <v>112</v>
      </c>
      <c r="F12" s="12" t="s">
        <v>146</v>
      </c>
      <c r="G12" s="11" t="s">
        <v>165</v>
      </c>
      <c r="H12" s="11" t="s">
        <v>164</v>
      </c>
    </row>
    <row r="13" spans="1:8" ht="17.25" customHeight="1" x14ac:dyDescent="0.4">
      <c r="A13" s="35" t="s">
        <v>0</v>
      </c>
      <c r="B13" s="88" t="s">
        <v>1</v>
      </c>
      <c r="C13" s="89"/>
      <c r="D13" s="90"/>
      <c r="E13" s="13" t="s">
        <v>2</v>
      </c>
      <c r="F13" s="14">
        <v>20000</v>
      </c>
      <c r="G13" s="13"/>
      <c r="H13" s="15" t="str">
        <f>IF(G13=""," ",F13*G13)</f>
        <v xml:space="preserve"> </v>
      </c>
    </row>
    <row r="14" spans="1:8" ht="17.25" customHeight="1" x14ac:dyDescent="0.4">
      <c r="A14" s="35"/>
      <c r="B14" s="91"/>
      <c r="C14" s="92"/>
      <c r="D14" s="93"/>
      <c r="E14" s="13" t="s">
        <v>4</v>
      </c>
      <c r="F14" s="14">
        <v>20000</v>
      </c>
      <c r="G14" s="13"/>
      <c r="H14" s="15" t="str">
        <f t="shared" ref="H14:H75" si="0">IF(G14=""," ",F14*G14)</f>
        <v xml:space="preserve"> </v>
      </c>
    </row>
    <row r="15" spans="1:8" ht="17.25" customHeight="1" x14ac:dyDescent="0.4">
      <c r="A15" s="35"/>
      <c r="B15" s="94"/>
      <c r="C15" s="95"/>
      <c r="D15" s="96"/>
      <c r="E15" s="13" t="s">
        <v>5</v>
      </c>
      <c r="F15" s="14">
        <v>20000</v>
      </c>
      <c r="G15" s="13"/>
      <c r="H15" s="15" t="str">
        <f t="shared" si="0"/>
        <v xml:space="preserve"> </v>
      </c>
    </row>
    <row r="16" spans="1:8" ht="17.25" customHeight="1" x14ac:dyDescent="0.4">
      <c r="A16" s="35" t="s">
        <v>3</v>
      </c>
      <c r="B16" s="88" t="s">
        <v>1</v>
      </c>
      <c r="C16" s="89"/>
      <c r="D16" s="90"/>
      <c r="E16" s="13" t="s">
        <v>6</v>
      </c>
      <c r="F16" s="14">
        <v>20000</v>
      </c>
      <c r="G16" s="13"/>
      <c r="H16" s="15" t="str">
        <f t="shared" si="0"/>
        <v xml:space="preserve"> </v>
      </c>
    </row>
    <row r="17" spans="1:8" ht="17.25" customHeight="1" x14ac:dyDescent="0.4">
      <c r="A17" s="35"/>
      <c r="B17" s="91"/>
      <c r="C17" s="92"/>
      <c r="D17" s="93"/>
      <c r="E17" s="13" t="s">
        <v>7</v>
      </c>
      <c r="F17" s="14">
        <v>20000</v>
      </c>
      <c r="G17" s="13"/>
      <c r="H17" s="15" t="str">
        <f t="shared" si="0"/>
        <v xml:space="preserve"> </v>
      </c>
    </row>
    <row r="18" spans="1:8" ht="17.25" customHeight="1" x14ac:dyDescent="0.4">
      <c r="A18" s="35"/>
      <c r="B18" s="94"/>
      <c r="C18" s="95"/>
      <c r="D18" s="96"/>
      <c r="E18" s="13" t="s">
        <v>8</v>
      </c>
      <c r="F18" s="14">
        <v>20000</v>
      </c>
      <c r="G18" s="13"/>
      <c r="H18" s="15" t="str">
        <f t="shared" si="0"/>
        <v xml:space="preserve"> </v>
      </c>
    </row>
    <row r="19" spans="1:8" ht="17.25" customHeight="1" x14ac:dyDescent="0.4">
      <c r="A19" s="35" t="s">
        <v>12</v>
      </c>
      <c r="B19" s="88" t="s">
        <v>1</v>
      </c>
      <c r="C19" s="89"/>
      <c r="D19" s="90"/>
      <c r="E19" s="13" t="s">
        <v>9</v>
      </c>
      <c r="F19" s="14">
        <v>15000</v>
      </c>
      <c r="G19" s="13"/>
      <c r="H19" s="15" t="str">
        <f t="shared" si="0"/>
        <v xml:space="preserve"> </v>
      </c>
    </row>
    <row r="20" spans="1:8" ht="17.25" customHeight="1" x14ac:dyDescent="0.4">
      <c r="A20" s="35"/>
      <c r="B20" s="91"/>
      <c r="C20" s="92"/>
      <c r="D20" s="93"/>
      <c r="E20" s="13" t="s">
        <v>10</v>
      </c>
      <c r="F20" s="14">
        <v>15000</v>
      </c>
      <c r="G20" s="13"/>
      <c r="H20" s="15" t="str">
        <f t="shared" si="0"/>
        <v xml:space="preserve"> </v>
      </c>
    </row>
    <row r="21" spans="1:8" ht="17.25" customHeight="1" x14ac:dyDescent="0.4">
      <c r="A21" s="35"/>
      <c r="B21" s="94"/>
      <c r="C21" s="95"/>
      <c r="D21" s="96"/>
      <c r="E21" s="13" t="s">
        <v>11</v>
      </c>
      <c r="F21" s="14">
        <v>15000</v>
      </c>
      <c r="G21" s="13"/>
      <c r="H21" s="15" t="str">
        <f t="shared" si="0"/>
        <v xml:space="preserve"> </v>
      </c>
    </row>
    <row r="22" spans="1:8" ht="17.25" customHeight="1" x14ac:dyDescent="0.4">
      <c r="A22" s="16" t="s">
        <v>13</v>
      </c>
      <c r="B22" s="39" t="s">
        <v>14</v>
      </c>
      <c r="C22" s="40"/>
      <c r="D22" s="41"/>
      <c r="E22" s="13" t="s">
        <v>15</v>
      </c>
      <c r="F22" s="14">
        <v>28000</v>
      </c>
      <c r="G22" s="13"/>
      <c r="H22" s="15" t="str">
        <f t="shared" si="0"/>
        <v xml:space="preserve"> </v>
      </c>
    </row>
    <row r="23" spans="1:8" ht="17.25" customHeight="1" x14ac:dyDescent="0.4">
      <c r="A23" s="35" t="s">
        <v>18</v>
      </c>
      <c r="B23" s="48" t="s">
        <v>147</v>
      </c>
      <c r="C23" s="49"/>
      <c r="D23" s="50"/>
      <c r="E23" s="13" t="s">
        <v>157</v>
      </c>
      <c r="F23" s="14">
        <v>5000</v>
      </c>
      <c r="G23" s="13"/>
      <c r="H23" s="15" t="str">
        <f t="shared" si="0"/>
        <v xml:space="preserve"> </v>
      </c>
    </row>
    <row r="24" spans="1:8" ht="17.25" customHeight="1" x14ac:dyDescent="0.4">
      <c r="A24" s="35"/>
      <c r="B24" s="82"/>
      <c r="C24" s="83"/>
      <c r="D24" s="84"/>
      <c r="E24" s="13" t="s">
        <v>16</v>
      </c>
      <c r="F24" s="14">
        <v>5000</v>
      </c>
      <c r="G24" s="13"/>
      <c r="H24" s="15" t="str">
        <f t="shared" si="0"/>
        <v xml:space="preserve"> </v>
      </c>
    </row>
    <row r="25" spans="1:8" ht="17.25" customHeight="1" x14ac:dyDescent="0.4">
      <c r="A25" s="35"/>
      <c r="B25" s="51"/>
      <c r="C25" s="52"/>
      <c r="D25" s="53"/>
      <c r="E25" s="13" t="s">
        <v>17</v>
      </c>
      <c r="F25" s="14">
        <v>5000</v>
      </c>
      <c r="G25" s="13"/>
      <c r="H25" s="15" t="str">
        <f t="shared" si="0"/>
        <v xml:space="preserve"> </v>
      </c>
    </row>
    <row r="26" spans="1:8" ht="17.25" customHeight="1" x14ac:dyDescent="0.4">
      <c r="A26" s="35" t="s">
        <v>19</v>
      </c>
      <c r="B26" s="48" t="s">
        <v>20</v>
      </c>
      <c r="C26" s="49"/>
      <c r="D26" s="50"/>
      <c r="E26" s="13" t="s">
        <v>21</v>
      </c>
      <c r="F26" s="14">
        <v>10000</v>
      </c>
      <c r="G26" s="13"/>
      <c r="H26" s="15" t="str">
        <f t="shared" si="0"/>
        <v xml:space="preserve"> </v>
      </c>
    </row>
    <row r="27" spans="1:8" ht="17.25" customHeight="1" x14ac:dyDescent="0.4">
      <c r="A27" s="35"/>
      <c r="B27" s="82"/>
      <c r="C27" s="83"/>
      <c r="D27" s="84"/>
      <c r="E27" s="13" t="s">
        <v>22</v>
      </c>
      <c r="F27" s="14">
        <v>10000</v>
      </c>
      <c r="G27" s="13"/>
      <c r="H27" s="15" t="str">
        <f t="shared" si="0"/>
        <v xml:space="preserve"> </v>
      </c>
    </row>
    <row r="28" spans="1:8" ht="17.25" customHeight="1" x14ac:dyDescent="0.4">
      <c r="A28" s="35"/>
      <c r="B28" s="51"/>
      <c r="C28" s="52"/>
      <c r="D28" s="53"/>
      <c r="E28" s="13" t="s">
        <v>23</v>
      </c>
      <c r="F28" s="14">
        <v>10000</v>
      </c>
      <c r="G28" s="13"/>
      <c r="H28" s="15" t="str">
        <f t="shared" si="0"/>
        <v xml:space="preserve"> </v>
      </c>
    </row>
    <row r="29" spans="1:8" ht="17.25" customHeight="1" x14ac:dyDescent="0.4">
      <c r="A29" s="35" t="s">
        <v>24</v>
      </c>
      <c r="B29" s="48" t="s">
        <v>25</v>
      </c>
      <c r="C29" s="49"/>
      <c r="D29" s="50"/>
      <c r="E29" s="13" t="s">
        <v>21</v>
      </c>
      <c r="F29" s="14">
        <v>28000</v>
      </c>
      <c r="G29" s="13"/>
      <c r="H29" s="15" t="str">
        <f t="shared" si="0"/>
        <v xml:space="preserve"> </v>
      </c>
    </row>
    <row r="30" spans="1:8" ht="17.25" customHeight="1" x14ac:dyDescent="0.4">
      <c r="A30" s="35"/>
      <c r="B30" s="82"/>
      <c r="C30" s="83"/>
      <c r="D30" s="84"/>
      <c r="E30" s="13" t="s">
        <v>22</v>
      </c>
      <c r="F30" s="14">
        <v>28000</v>
      </c>
      <c r="G30" s="13"/>
      <c r="H30" s="15" t="str">
        <f t="shared" si="0"/>
        <v xml:space="preserve"> </v>
      </c>
    </row>
    <row r="31" spans="1:8" ht="17.25" customHeight="1" x14ac:dyDescent="0.4">
      <c r="A31" s="35"/>
      <c r="B31" s="51"/>
      <c r="C31" s="52"/>
      <c r="D31" s="53"/>
      <c r="E31" s="13" t="s">
        <v>23</v>
      </c>
      <c r="F31" s="14">
        <v>28000</v>
      </c>
      <c r="G31" s="13"/>
      <c r="H31" s="15" t="str">
        <f t="shared" si="0"/>
        <v xml:space="preserve"> </v>
      </c>
    </row>
    <row r="32" spans="1:8" x14ac:dyDescent="0.4">
      <c r="A32" s="16" t="s">
        <v>26</v>
      </c>
      <c r="B32" s="39" t="s">
        <v>27</v>
      </c>
      <c r="C32" s="40"/>
      <c r="D32" s="41"/>
      <c r="E32" s="13" t="s">
        <v>28</v>
      </c>
      <c r="F32" s="14">
        <v>25000</v>
      </c>
      <c r="G32" s="13"/>
      <c r="H32" s="15" t="str">
        <f t="shared" si="0"/>
        <v xml:space="preserve"> </v>
      </c>
    </row>
    <row r="33" spans="1:8" ht="38.25" customHeight="1" x14ac:dyDescent="0.4">
      <c r="A33" s="16" t="s">
        <v>29</v>
      </c>
      <c r="B33" s="39" t="s">
        <v>30</v>
      </c>
      <c r="C33" s="40"/>
      <c r="D33" s="41"/>
      <c r="E33" s="13" t="s">
        <v>31</v>
      </c>
      <c r="F33" s="14">
        <v>10000</v>
      </c>
      <c r="G33" s="13"/>
      <c r="H33" s="15" t="str">
        <f t="shared" si="0"/>
        <v xml:space="preserve"> </v>
      </c>
    </row>
    <row r="34" spans="1:8" ht="23.25" customHeight="1" x14ac:dyDescent="0.4">
      <c r="A34" s="16" t="s">
        <v>32</v>
      </c>
      <c r="B34" s="39" t="s">
        <v>33</v>
      </c>
      <c r="C34" s="40"/>
      <c r="D34" s="41"/>
      <c r="E34" s="13" t="s">
        <v>34</v>
      </c>
      <c r="F34" s="14">
        <v>8000</v>
      </c>
      <c r="G34" s="13"/>
      <c r="H34" s="15" t="str">
        <f t="shared" si="0"/>
        <v xml:space="preserve"> </v>
      </c>
    </row>
    <row r="35" spans="1:8" ht="17.25" customHeight="1" x14ac:dyDescent="0.4">
      <c r="A35" s="35" t="s">
        <v>36</v>
      </c>
      <c r="B35" s="48" t="s">
        <v>35</v>
      </c>
      <c r="C35" s="49"/>
      <c r="D35" s="50"/>
      <c r="E35" s="13" t="s">
        <v>21</v>
      </c>
      <c r="F35" s="14">
        <v>15000</v>
      </c>
      <c r="G35" s="13"/>
      <c r="H35" s="15" t="str">
        <f t="shared" si="0"/>
        <v xml:space="preserve"> </v>
      </c>
    </row>
    <row r="36" spans="1:8" ht="17.25" customHeight="1" x14ac:dyDescent="0.4">
      <c r="A36" s="35"/>
      <c r="B36" s="82"/>
      <c r="C36" s="83"/>
      <c r="D36" s="84"/>
      <c r="E36" s="13" t="s">
        <v>22</v>
      </c>
      <c r="F36" s="14">
        <v>15000</v>
      </c>
      <c r="G36" s="13"/>
      <c r="H36" s="15" t="str">
        <f t="shared" si="0"/>
        <v xml:space="preserve"> </v>
      </c>
    </row>
    <row r="37" spans="1:8" ht="17.25" customHeight="1" x14ac:dyDescent="0.4">
      <c r="A37" s="35"/>
      <c r="B37" s="51"/>
      <c r="C37" s="52"/>
      <c r="D37" s="53"/>
      <c r="E37" s="13" t="s">
        <v>23</v>
      </c>
      <c r="F37" s="14">
        <v>15000</v>
      </c>
      <c r="G37" s="13"/>
      <c r="H37" s="15" t="str">
        <f t="shared" si="0"/>
        <v xml:space="preserve"> </v>
      </c>
    </row>
    <row r="38" spans="1:8" ht="39.75" customHeight="1" x14ac:dyDescent="0.4">
      <c r="A38" s="16" t="s">
        <v>37</v>
      </c>
      <c r="B38" s="39" t="s">
        <v>121</v>
      </c>
      <c r="C38" s="40"/>
      <c r="D38" s="41"/>
      <c r="E38" s="13" t="s">
        <v>38</v>
      </c>
      <c r="F38" s="14">
        <v>6000</v>
      </c>
      <c r="G38" s="13"/>
      <c r="H38" s="15" t="str">
        <f t="shared" si="0"/>
        <v xml:space="preserve"> </v>
      </c>
    </row>
    <row r="39" spans="1:8" ht="45.75" customHeight="1" x14ac:dyDescent="0.4">
      <c r="A39" s="16" t="s">
        <v>39</v>
      </c>
      <c r="B39" s="39" t="s">
        <v>122</v>
      </c>
      <c r="C39" s="40"/>
      <c r="D39" s="41"/>
      <c r="E39" s="13" t="s">
        <v>38</v>
      </c>
      <c r="F39" s="14">
        <v>10000</v>
      </c>
      <c r="G39" s="13"/>
      <c r="H39" s="15" t="str">
        <f t="shared" si="0"/>
        <v xml:space="preserve"> </v>
      </c>
    </row>
    <row r="40" spans="1:8" ht="53.25" customHeight="1" x14ac:dyDescent="0.4">
      <c r="A40" s="16" t="s">
        <v>40</v>
      </c>
      <c r="B40" s="39" t="s">
        <v>42</v>
      </c>
      <c r="C40" s="40"/>
      <c r="D40" s="41"/>
      <c r="E40" s="13" t="s">
        <v>43</v>
      </c>
      <c r="F40" s="14">
        <v>12000</v>
      </c>
      <c r="G40" s="13"/>
      <c r="H40" s="15" t="str">
        <f t="shared" si="0"/>
        <v xml:space="preserve"> </v>
      </c>
    </row>
    <row r="41" spans="1:8" ht="34.5" customHeight="1" x14ac:dyDescent="0.4">
      <c r="A41" s="16"/>
      <c r="B41" s="54" t="s">
        <v>139</v>
      </c>
      <c r="C41" s="55"/>
      <c r="D41" s="55"/>
      <c r="E41" s="56"/>
      <c r="F41" s="17" t="s">
        <v>140</v>
      </c>
      <c r="G41" s="18" t="s">
        <v>141</v>
      </c>
      <c r="H41" s="15"/>
    </row>
    <row r="42" spans="1:8" ht="72" customHeight="1" x14ac:dyDescent="0.4">
      <c r="A42" s="16"/>
      <c r="B42" s="36" t="s">
        <v>155</v>
      </c>
      <c r="C42" s="37"/>
      <c r="D42" s="37"/>
      <c r="E42" s="38"/>
      <c r="F42" s="14"/>
      <c r="G42" s="18" t="s">
        <v>141</v>
      </c>
      <c r="H42" s="15"/>
    </row>
    <row r="43" spans="1:8" ht="30" x14ac:dyDescent="0.4">
      <c r="A43" s="16" t="s">
        <v>41</v>
      </c>
      <c r="B43" s="39" t="s">
        <v>163</v>
      </c>
      <c r="C43" s="40"/>
      <c r="D43" s="41"/>
      <c r="E43" s="13" t="s">
        <v>123</v>
      </c>
      <c r="F43" s="14">
        <v>15000</v>
      </c>
      <c r="G43" s="13"/>
      <c r="H43" s="15" t="str">
        <f t="shared" si="0"/>
        <v xml:space="preserve"> </v>
      </c>
    </row>
    <row r="44" spans="1:8" ht="17.25" customHeight="1" x14ac:dyDescent="0.4">
      <c r="A44" s="16" t="s">
        <v>44</v>
      </c>
      <c r="B44" s="42" t="s">
        <v>45</v>
      </c>
      <c r="C44" s="43"/>
      <c r="D44" s="44"/>
      <c r="E44" s="19" t="s">
        <v>110</v>
      </c>
      <c r="F44" s="14">
        <v>16000</v>
      </c>
      <c r="G44" s="13"/>
      <c r="H44" s="15" t="str">
        <f t="shared" si="0"/>
        <v xml:space="preserve"> </v>
      </c>
    </row>
    <row r="45" spans="1:8" ht="17.25" customHeight="1" x14ac:dyDescent="0.4">
      <c r="A45" s="16" t="s">
        <v>46</v>
      </c>
      <c r="B45" s="39" t="s">
        <v>54</v>
      </c>
      <c r="C45" s="40"/>
      <c r="D45" s="41"/>
      <c r="E45" s="19" t="s">
        <v>109</v>
      </c>
      <c r="F45" s="14">
        <v>5000</v>
      </c>
      <c r="G45" s="13"/>
      <c r="H45" s="15" t="str">
        <f t="shared" si="0"/>
        <v xml:space="preserve"> </v>
      </c>
    </row>
    <row r="46" spans="1:8" ht="17.25" customHeight="1" x14ac:dyDescent="0.4">
      <c r="A46" s="35" t="s">
        <v>47</v>
      </c>
      <c r="B46" s="48" t="s">
        <v>124</v>
      </c>
      <c r="C46" s="49"/>
      <c r="D46" s="50"/>
      <c r="E46" s="19" t="s">
        <v>56</v>
      </c>
      <c r="F46" s="14">
        <v>4500</v>
      </c>
      <c r="G46" s="13"/>
      <c r="H46" s="15" t="str">
        <f t="shared" si="0"/>
        <v xml:space="preserve"> </v>
      </c>
    </row>
    <row r="47" spans="1:8" ht="17.25" customHeight="1" x14ac:dyDescent="0.4">
      <c r="A47" s="35"/>
      <c r="B47" s="51"/>
      <c r="C47" s="52"/>
      <c r="D47" s="53"/>
      <c r="E47" s="19" t="s">
        <v>57</v>
      </c>
      <c r="F47" s="14">
        <v>4500</v>
      </c>
      <c r="G47" s="13"/>
      <c r="H47" s="15" t="str">
        <f t="shared" si="0"/>
        <v xml:space="preserve"> </v>
      </c>
    </row>
    <row r="48" spans="1:8" ht="17.25" customHeight="1" x14ac:dyDescent="0.4">
      <c r="A48" s="35" t="s">
        <v>48</v>
      </c>
      <c r="B48" s="48" t="s">
        <v>55</v>
      </c>
      <c r="C48" s="49"/>
      <c r="D48" s="50"/>
      <c r="E48" s="19" t="s">
        <v>58</v>
      </c>
      <c r="F48" s="14">
        <v>4500</v>
      </c>
      <c r="G48" s="13"/>
      <c r="H48" s="15" t="str">
        <f t="shared" si="0"/>
        <v xml:space="preserve"> </v>
      </c>
    </row>
    <row r="49" spans="1:8" ht="17.25" customHeight="1" x14ac:dyDescent="0.4">
      <c r="A49" s="35"/>
      <c r="B49" s="51"/>
      <c r="C49" s="52"/>
      <c r="D49" s="53"/>
      <c r="E49" s="19" t="s">
        <v>59</v>
      </c>
      <c r="F49" s="14">
        <v>4500</v>
      </c>
      <c r="G49" s="13"/>
      <c r="H49" s="15" t="str">
        <f t="shared" si="0"/>
        <v xml:space="preserve"> </v>
      </c>
    </row>
    <row r="50" spans="1:8" ht="17.25" customHeight="1" x14ac:dyDescent="0.4">
      <c r="A50" s="16" t="s">
        <v>60</v>
      </c>
      <c r="B50" s="45" t="s">
        <v>115</v>
      </c>
      <c r="C50" s="46"/>
      <c r="D50" s="47"/>
      <c r="E50" s="19" t="s">
        <v>61</v>
      </c>
      <c r="F50" s="14">
        <v>1000</v>
      </c>
      <c r="G50" s="13"/>
      <c r="H50" s="15" t="str">
        <f t="shared" si="0"/>
        <v xml:space="preserve"> </v>
      </c>
    </row>
    <row r="51" spans="1:8" ht="17.25" customHeight="1" x14ac:dyDescent="0.4">
      <c r="A51" s="16" t="s">
        <v>49</v>
      </c>
      <c r="B51" s="45" t="s">
        <v>62</v>
      </c>
      <c r="C51" s="46"/>
      <c r="D51" s="47"/>
      <c r="E51" s="19" t="s">
        <v>111</v>
      </c>
      <c r="F51" s="14">
        <v>8000</v>
      </c>
      <c r="G51" s="13"/>
      <c r="H51" s="15" t="str">
        <f t="shared" si="0"/>
        <v xml:space="preserve"> </v>
      </c>
    </row>
    <row r="52" spans="1:8" ht="17.25" customHeight="1" x14ac:dyDescent="0.4">
      <c r="A52" s="16" t="s">
        <v>50</v>
      </c>
      <c r="B52" s="39" t="s">
        <v>63</v>
      </c>
      <c r="C52" s="40"/>
      <c r="D52" s="41"/>
      <c r="E52" s="13"/>
      <c r="F52" s="14">
        <v>600</v>
      </c>
      <c r="G52" s="13"/>
      <c r="H52" s="15" t="str">
        <f t="shared" si="0"/>
        <v xml:space="preserve"> </v>
      </c>
    </row>
    <row r="53" spans="1:8" ht="17.25" customHeight="1" x14ac:dyDescent="0.4">
      <c r="A53" s="35" t="s">
        <v>51</v>
      </c>
      <c r="B53" s="48" t="s">
        <v>64</v>
      </c>
      <c r="C53" s="49"/>
      <c r="D53" s="50"/>
      <c r="E53" s="19" t="s">
        <v>65</v>
      </c>
      <c r="F53" s="14">
        <v>3500</v>
      </c>
      <c r="G53" s="13"/>
      <c r="H53" s="15" t="str">
        <f t="shared" si="0"/>
        <v xml:space="preserve"> </v>
      </c>
    </row>
    <row r="54" spans="1:8" ht="17.25" customHeight="1" x14ac:dyDescent="0.4">
      <c r="A54" s="35"/>
      <c r="B54" s="51"/>
      <c r="C54" s="52"/>
      <c r="D54" s="53"/>
      <c r="E54" s="19" t="s">
        <v>66</v>
      </c>
      <c r="F54" s="14">
        <v>3500</v>
      </c>
      <c r="G54" s="13"/>
      <c r="H54" s="15" t="str">
        <f t="shared" si="0"/>
        <v xml:space="preserve"> </v>
      </c>
    </row>
    <row r="55" spans="1:8" ht="33" customHeight="1" x14ac:dyDescent="0.4">
      <c r="A55" s="16" t="s">
        <v>52</v>
      </c>
      <c r="B55" s="39" t="s">
        <v>67</v>
      </c>
      <c r="C55" s="40"/>
      <c r="D55" s="41"/>
      <c r="E55" s="19" t="s">
        <v>119</v>
      </c>
      <c r="F55" s="14">
        <v>3000</v>
      </c>
      <c r="G55" s="13"/>
      <c r="H55" s="15" t="str">
        <f t="shared" si="0"/>
        <v xml:space="preserve"> </v>
      </c>
    </row>
    <row r="56" spans="1:8" ht="33" customHeight="1" x14ac:dyDescent="0.4">
      <c r="A56" s="16" t="s">
        <v>53</v>
      </c>
      <c r="B56" s="39" t="s">
        <v>72</v>
      </c>
      <c r="C56" s="40"/>
      <c r="D56" s="41"/>
      <c r="E56" s="19" t="s">
        <v>119</v>
      </c>
      <c r="F56" s="14">
        <v>6000</v>
      </c>
      <c r="G56" s="13"/>
      <c r="H56" s="15" t="str">
        <f t="shared" si="0"/>
        <v xml:space="preserve"> </v>
      </c>
    </row>
    <row r="57" spans="1:8" ht="33" customHeight="1" x14ac:dyDescent="0.4">
      <c r="A57" s="16" t="s">
        <v>68</v>
      </c>
      <c r="B57" s="39" t="s">
        <v>73</v>
      </c>
      <c r="C57" s="40"/>
      <c r="D57" s="41"/>
      <c r="E57" s="13" t="s">
        <v>74</v>
      </c>
      <c r="F57" s="14">
        <v>6500</v>
      </c>
      <c r="G57" s="13"/>
      <c r="H57" s="15" t="str">
        <f t="shared" si="0"/>
        <v xml:space="preserve"> </v>
      </c>
    </row>
    <row r="58" spans="1:8" ht="17.25" customHeight="1" x14ac:dyDescent="0.4">
      <c r="A58" s="16" t="s">
        <v>69</v>
      </c>
      <c r="B58" s="39" t="s">
        <v>75</v>
      </c>
      <c r="C58" s="40"/>
      <c r="D58" s="41"/>
      <c r="E58" s="13" t="s">
        <v>76</v>
      </c>
      <c r="F58" s="14">
        <v>7500</v>
      </c>
      <c r="G58" s="13"/>
      <c r="H58" s="15" t="str">
        <f t="shared" si="0"/>
        <v xml:space="preserve"> </v>
      </c>
    </row>
    <row r="59" spans="1:8" ht="37.5" customHeight="1" x14ac:dyDescent="0.4">
      <c r="A59" s="16" t="s">
        <v>70</v>
      </c>
      <c r="B59" s="39" t="s">
        <v>77</v>
      </c>
      <c r="C59" s="40"/>
      <c r="D59" s="41"/>
      <c r="E59" s="13" t="s">
        <v>78</v>
      </c>
      <c r="F59" s="14">
        <v>7000</v>
      </c>
      <c r="G59" s="13"/>
      <c r="H59" s="15" t="str">
        <f t="shared" si="0"/>
        <v xml:space="preserve"> </v>
      </c>
    </row>
    <row r="60" spans="1:8" ht="17.25" customHeight="1" x14ac:dyDescent="0.4">
      <c r="A60" s="16" t="s">
        <v>71</v>
      </c>
      <c r="B60" s="39" t="s">
        <v>79</v>
      </c>
      <c r="C60" s="40"/>
      <c r="D60" s="41"/>
      <c r="E60" s="13"/>
      <c r="F60" s="14">
        <v>3000</v>
      </c>
      <c r="G60" s="13"/>
      <c r="H60" s="15" t="str">
        <f t="shared" si="0"/>
        <v xml:space="preserve"> </v>
      </c>
    </row>
    <row r="61" spans="1:8" ht="17.25" customHeight="1" x14ac:dyDescent="0.4">
      <c r="A61" s="16" t="s">
        <v>80</v>
      </c>
      <c r="B61" s="39" t="s">
        <v>87</v>
      </c>
      <c r="C61" s="40"/>
      <c r="D61" s="41"/>
      <c r="E61" s="19" t="s">
        <v>88</v>
      </c>
      <c r="F61" s="14">
        <v>800</v>
      </c>
      <c r="G61" s="13"/>
      <c r="H61" s="15" t="str">
        <f t="shared" si="0"/>
        <v xml:space="preserve"> </v>
      </c>
    </row>
    <row r="62" spans="1:8" ht="17.25" customHeight="1" x14ac:dyDescent="0.4">
      <c r="A62" s="16" t="s">
        <v>81</v>
      </c>
      <c r="B62" s="39" t="s">
        <v>89</v>
      </c>
      <c r="C62" s="40"/>
      <c r="D62" s="41"/>
      <c r="E62" s="19" t="s">
        <v>90</v>
      </c>
      <c r="F62" s="14">
        <v>3800</v>
      </c>
      <c r="G62" s="13"/>
      <c r="H62" s="15" t="str">
        <f t="shared" si="0"/>
        <v xml:space="preserve"> </v>
      </c>
    </row>
    <row r="63" spans="1:8" ht="17.25" customHeight="1" x14ac:dyDescent="0.4">
      <c r="A63" s="16" t="s">
        <v>82</v>
      </c>
      <c r="B63" s="39" t="s">
        <v>91</v>
      </c>
      <c r="C63" s="40"/>
      <c r="D63" s="41"/>
      <c r="E63" s="19" t="s">
        <v>92</v>
      </c>
      <c r="F63" s="14">
        <v>3300</v>
      </c>
      <c r="G63" s="13"/>
      <c r="H63" s="15" t="str">
        <f t="shared" si="0"/>
        <v xml:space="preserve"> </v>
      </c>
    </row>
    <row r="64" spans="1:8" ht="17.25" customHeight="1" x14ac:dyDescent="0.4">
      <c r="A64" s="16" t="s">
        <v>83</v>
      </c>
      <c r="B64" s="39" t="s">
        <v>158</v>
      </c>
      <c r="C64" s="40"/>
      <c r="D64" s="41"/>
      <c r="E64" s="19" t="s">
        <v>93</v>
      </c>
      <c r="F64" s="14">
        <v>2500</v>
      </c>
      <c r="G64" s="13"/>
      <c r="H64" s="15" t="str">
        <f t="shared" si="0"/>
        <v xml:space="preserve"> </v>
      </c>
    </row>
    <row r="65" spans="1:9" ht="17.25" customHeight="1" x14ac:dyDescent="0.4">
      <c r="A65" s="16" t="s">
        <v>84</v>
      </c>
      <c r="B65" s="39" t="s">
        <v>100</v>
      </c>
      <c r="C65" s="40"/>
      <c r="D65" s="41"/>
      <c r="E65" s="19" t="s">
        <v>93</v>
      </c>
      <c r="F65" s="14">
        <v>2500</v>
      </c>
      <c r="G65" s="13"/>
      <c r="H65" s="15" t="str">
        <f t="shared" si="0"/>
        <v xml:space="preserve"> </v>
      </c>
    </row>
    <row r="66" spans="1:9" ht="42" customHeight="1" x14ac:dyDescent="0.4">
      <c r="A66" s="16" t="s">
        <v>85</v>
      </c>
      <c r="B66" s="39" t="s">
        <v>101</v>
      </c>
      <c r="C66" s="40"/>
      <c r="D66" s="41"/>
      <c r="E66" s="19" t="s">
        <v>149</v>
      </c>
      <c r="F66" s="14">
        <v>20000</v>
      </c>
      <c r="G66" s="13"/>
      <c r="H66" s="15" t="str">
        <f t="shared" si="0"/>
        <v xml:space="preserve"> </v>
      </c>
    </row>
    <row r="67" spans="1:9" ht="45.75" customHeight="1" x14ac:dyDescent="0.4">
      <c r="A67" s="16" t="s">
        <v>86</v>
      </c>
      <c r="B67" s="39" t="s">
        <v>113</v>
      </c>
      <c r="C67" s="40"/>
      <c r="D67" s="41"/>
      <c r="E67" s="19" t="s">
        <v>114</v>
      </c>
      <c r="F67" s="14">
        <v>30000</v>
      </c>
      <c r="G67" s="13"/>
      <c r="H67" s="15" t="str">
        <f t="shared" si="0"/>
        <v xml:space="preserve"> </v>
      </c>
    </row>
    <row r="68" spans="1:9" ht="37.5" customHeight="1" x14ac:dyDescent="0.4">
      <c r="A68" s="35" t="s">
        <v>94</v>
      </c>
      <c r="B68" s="103" t="s">
        <v>125</v>
      </c>
      <c r="C68" s="104"/>
      <c r="D68" s="105"/>
      <c r="E68" s="19" t="s">
        <v>103</v>
      </c>
      <c r="F68" s="14">
        <v>40000</v>
      </c>
      <c r="G68" s="13"/>
      <c r="H68" s="15" t="str">
        <f t="shared" si="0"/>
        <v xml:space="preserve"> </v>
      </c>
    </row>
    <row r="69" spans="1:9" ht="37.5" customHeight="1" x14ac:dyDescent="0.4">
      <c r="A69" s="35"/>
      <c r="B69" s="106"/>
      <c r="C69" s="107"/>
      <c r="D69" s="108"/>
      <c r="E69" s="19" t="s">
        <v>102</v>
      </c>
      <c r="F69" s="14">
        <v>48000</v>
      </c>
      <c r="G69" s="13"/>
      <c r="H69" s="15" t="str">
        <f t="shared" si="0"/>
        <v xml:space="preserve"> </v>
      </c>
    </row>
    <row r="70" spans="1:9" ht="36" customHeight="1" x14ac:dyDescent="0.4">
      <c r="A70" s="16" t="s">
        <v>95</v>
      </c>
      <c r="B70" s="39" t="s">
        <v>104</v>
      </c>
      <c r="C70" s="40"/>
      <c r="D70" s="41"/>
      <c r="E70" s="19" t="s">
        <v>150</v>
      </c>
      <c r="F70" s="14">
        <v>25000</v>
      </c>
      <c r="G70" s="13"/>
      <c r="H70" s="15" t="str">
        <f t="shared" si="0"/>
        <v xml:space="preserve"> </v>
      </c>
    </row>
    <row r="71" spans="1:9" ht="36" customHeight="1" x14ac:dyDescent="0.4">
      <c r="A71" s="16" t="s">
        <v>96</v>
      </c>
      <c r="B71" s="39" t="s">
        <v>105</v>
      </c>
      <c r="C71" s="40"/>
      <c r="D71" s="41"/>
      <c r="E71" s="19" t="s">
        <v>151</v>
      </c>
      <c r="F71" s="14">
        <v>50000</v>
      </c>
      <c r="G71" s="13"/>
      <c r="H71" s="15" t="str">
        <f t="shared" si="0"/>
        <v xml:space="preserve"> </v>
      </c>
    </row>
    <row r="72" spans="1:9" ht="36" customHeight="1" x14ac:dyDescent="0.4">
      <c r="A72" s="16" t="s">
        <v>97</v>
      </c>
      <c r="B72" s="39" t="s">
        <v>106</v>
      </c>
      <c r="C72" s="40"/>
      <c r="D72" s="41"/>
      <c r="E72" s="19" t="s">
        <v>152</v>
      </c>
      <c r="F72" s="14">
        <v>80000</v>
      </c>
      <c r="G72" s="13"/>
      <c r="H72" s="15" t="str">
        <f t="shared" si="0"/>
        <v xml:space="preserve"> </v>
      </c>
    </row>
    <row r="73" spans="1:9" ht="36" customHeight="1" x14ac:dyDescent="0.4">
      <c r="A73" s="16" t="s">
        <v>98</v>
      </c>
      <c r="B73" s="39" t="s">
        <v>107</v>
      </c>
      <c r="C73" s="40"/>
      <c r="D73" s="41"/>
      <c r="E73" s="19" t="s">
        <v>153</v>
      </c>
      <c r="F73" s="14">
        <v>100000</v>
      </c>
      <c r="G73" s="13"/>
      <c r="H73" s="15" t="str">
        <f t="shared" si="0"/>
        <v xml:space="preserve"> </v>
      </c>
    </row>
    <row r="74" spans="1:9" ht="36" customHeight="1" x14ac:dyDescent="0.4">
      <c r="A74" s="16" t="s">
        <v>99</v>
      </c>
      <c r="B74" s="39" t="s">
        <v>108</v>
      </c>
      <c r="C74" s="40"/>
      <c r="D74" s="41"/>
      <c r="E74" s="19" t="s">
        <v>154</v>
      </c>
      <c r="F74" s="14">
        <v>150000</v>
      </c>
      <c r="G74" s="13"/>
      <c r="H74" s="15" t="str">
        <f t="shared" si="0"/>
        <v xml:space="preserve"> </v>
      </c>
    </row>
    <row r="75" spans="1:9" ht="49.5" customHeight="1" x14ac:dyDescent="0.4">
      <c r="A75" s="16" t="s">
        <v>116</v>
      </c>
      <c r="B75" s="39" t="s">
        <v>117</v>
      </c>
      <c r="C75" s="40"/>
      <c r="D75" s="41"/>
      <c r="E75" s="19" t="s">
        <v>118</v>
      </c>
      <c r="F75" s="14">
        <v>20000</v>
      </c>
      <c r="G75" s="13"/>
      <c r="H75" s="15" t="str">
        <f t="shared" si="0"/>
        <v xml:space="preserve"> </v>
      </c>
    </row>
    <row r="76" spans="1:9" ht="27" customHeight="1" x14ac:dyDescent="0.4">
      <c r="A76" s="20"/>
      <c r="B76" s="21"/>
      <c r="C76" s="21"/>
      <c r="D76" s="21"/>
      <c r="E76" s="100" t="s">
        <v>159</v>
      </c>
      <c r="F76" s="100"/>
      <c r="G76" s="100"/>
      <c r="H76" s="22" t="str">
        <f>IF((COUNTA(G13:G40)+COUNTA(G43:G75)=0),"",SUM(H13:H40)+SUM(H43:H75))</f>
        <v/>
      </c>
      <c r="I76" s="5"/>
    </row>
    <row r="77" spans="1:9" ht="6.75" customHeight="1" x14ac:dyDescent="0.4">
      <c r="A77" s="9"/>
      <c r="B77" s="23"/>
      <c r="C77" s="23"/>
      <c r="D77" s="23"/>
      <c r="E77" s="23"/>
      <c r="F77" s="7"/>
      <c r="G77" s="6"/>
      <c r="H77" s="5"/>
    </row>
    <row r="78" spans="1:9" s="28" customFormat="1" x14ac:dyDescent="0.4">
      <c r="A78" s="24" t="s">
        <v>143</v>
      </c>
      <c r="B78" s="25"/>
      <c r="C78" s="25"/>
      <c r="D78" s="25"/>
      <c r="E78" s="26"/>
      <c r="F78" s="27"/>
      <c r="G78" s="26"/>
      <c r="H78" s="25"/>
    </row>
    <row r="79" spans="1:9" x14ac:dyDescent="0.4">
      <c r="A79" s="24" t="s">
        <v>142</v>
      </c>
      <c r="B79" s="29"/>
      <c r="C79" s="29"/>
      <c r="D79" s="29"/>
      <c r="E79" s="30"/>
      <c r="F79" s="31"/>
      <c r="G79" s="30"/>
      <c r="H79" s="29"/>
    </row>
    <row r="80" spans="1:9" x14ac:dyDescent="0.4">
      <c r="A80" s="24" t="s">
        <v>144</v>
      </c>
      <c r="B80" s="29"/>
      <c r="C80" s="29"/>
      <c r="D80" s="29"/>
      <c r="E80" s="30"/>
      <c r="F80" s="31"/>
      <c r="G80" s="30"/>
      <c r="H80" s="29"/>
    </row>
    <row r="81" spans="1:8" x14ac:dyDescent="0.4">
      <c r="A81" s="24" t="s">
        <v>156</v>
      </c>
      <c r="B81" s="29"/>
      <c r="C81" s="29"/>
      <c r="D81" s="29"/>
      <c r="E81" s="30"/>
      <c r="F81" s="31"/>
      <c r="G81" s="30"/>
      <c r="H81" s="29"/>
    </row>
    <row r="82" spans="1:8" ht="82.5" customHeight="1" x14ac:dyDescent="0.4">
      <c r="A82" s="101" t="s">
        <v>166</v>
      </c>
      <c r="B82" s="102"/>
      <c r="C82" s="97"/>
      <c r="D82" s="98"/>
      <c r="E82" s="98"/>
      <c r="F82" s="98"/>
      <c r="G82" s="98"/>
      <c r="H82" s="99"/>
    </row>
    <row r="83" spans="1:8" ht="19.5" thickBot="1" x14ac:dyDescent="0.45"/>
    <row r="84" spans="1:8" x14ac:dyDescent="0.4">
      <c r="A84" s="111" t="s">
        <v>168</v>
      </c>
      <c r="B84" s="111"/>
      <c r="C84" s="109" t="s">
        <v>171</v>
      </c>
      <c r="D84" s="109"/>
      <c r="E84" s="109"/>
      <c r="F84" s="109"/>
      <c r="G84" s="109"/>
      <c r="H84" s="109"/>
    </row>
    <row r="85" spans="1:8" x14ac:dyDescent="0.4">
      <c r="A85" s="112"/>
      <c r="B85" s="112"/>
      <c r="C85" s="110"/>
      <c r="D85" s="110"/>
      <c r="E85" s="110"/>
      <c r="F85" s="110"/>
      <c r="G85" s="110"/>
      <c r="H85" s="110"/>
    </row>
    <row r="86" spans="1:8" x14ac:dyDescent="0.4">
      <c r="A86" s="112"/>
      <c r="B86" s="112"/>
      <c r="C86" s="110"/>
      <c r="D86" s="110"/>
      <c r="E86" s="110"/>
      <c r="F86" s="110"/>
      <c r="G86" s="110"/>
      <c r="H86" s="110"/>
    </row>
    <row r="87" spans="1:8" x14ac:dyDescent="0.4">
      <c r="A87" s="112"/>
      <c r="B87" s="112"/>
      <c r="C87" s="8" t="s">
        <v>169</v>
      </c>
      <c r="D87" s="113" t="s">
        <v>170</v>
      </c>
      <c r="E87" s="113"/>
      <c r="F87" s="113"/>
      <c r="G87" s="113"/>
      <c r="H87" s="113"/>
    </row>
  </sheetData>
  <mergeCells count="78">
    <mergeCell ref="C84:H86"/>
    <mergeCell ref="A84:B87"/>
    <mergeCell ref="D87:H87"/>
    <mergeCell ref="B55:D55"/>
    <mergeCell ref="B65:D65"/>
    <mergeCell ref="B70:D70"/>
    <mergeCell ref="C82:H82"/>
    <mergeCell ref="E76:G76"/>
    <mergeCell ref="B71:D71"/>
    <mergeCell ref="B72:D72"/>
    <mergeCell ref="B73:D73"/>
    <mergeCell ref="B74:D74"/>
    <mergeCell ref="B75:D75"/>
    <mergeCell ref="A82:B82"/>
    <mergeCell ref="A68:A69"/>
    <mergeCell ref="B68:D69"/>
    <mergeCell ref="B67:D67"/>
    <mergeCell ref="B66:D66"/>
    <mergeCell ref="B57:D57"/>
    <mergeCell ref="B64:D64"/>
    <mergeCell ref="B63:D63"/>
    <mergeCell ref="B62:D62"/>
    <mergeCell ref="B61:D61"/>
    <mergeCell ref="B60:D60"/>
    <mergeCell ref="B59:D59"/>
    <mergeCell ref="B58:D58"/>
    <mergeCell ref="B16:D18"/>
    <mergeCell ref="B19:D21"/>
    <mergeCell ref="B22:D22"/>
    <mergeCell ref="B53:D54"/>
    <mergeCell ref="B52:D52"/>
    <mergeCell ref="B51:D51"/>
    <mergeCell ref="B38:D38"/>
    <mergeCell ref="B56:D56"/>
    <mergeCell ref="A5:F5"/>
    <mergeCell ref="A13:A15"/>
    <mergeCell ref="A16:A18"/>
    <mergeCell ref="A19:A21"/>
    <mergeCell ref="A35:A37"/>
    <mergeCell ref="B35:D37"/>
    <mergeCell ref="B23:D25"/>
    <mergeCell ref="B34:D34"/>
    <mergeCell ref="B33:D33"/>
    <mergeCell ref="B32:D32"/>
    <mergeCell ref="B29:D31"/>
    <mergeCell ref="B26:D28"/>
    <mergeCell ref="B12:D12"/>
    <mergeCell ref="B13:D15"/>
    <mergeCell ref="A2:F2"/>
    <mergeCell ref="A3:F3"/>
    <mergeCell ref="G1:H1"/>
    <mergeCell ref="A11:F11"/>
    <mergeCell ref="B6:E6"/>
    <mergeCell ref="A8:A9"/>
    <mergeCell ref="G6:H6"/>
    <mergeCell ref="F7:H7"/>
    <mergeCell ref="F8:H8"/>
    <mergeCell ref="F9:H9"/>
    <mergeCell ref="B10:H10"/>
    <mergeCell ref="B7:D7"/>
    <mergeCell ref="B8:D9"/>
    <mergeCell ref="A1:B1"/>
    <mergeCell ref="A23:A25"/>
    <mergeCell ref="A48:A49"/>
    <mergeCell ref="A53:A54"/>
    <mergeCell ref="B42:E42"/>
    <mergeCell ref="A46:A47"/>
    <mergeCell ref="A26:A28"/>
    <mergeCell ref="A29:A31"/>
    <mergeCell ref="B45:D45"/>
    <mergeCell ref="B44:D44"/>
    <mergeCell ref="B43:D43"/>
    <mergeCell ref="B50:D50"/>
    <mergeCell ref="B48:D49"/>
    <mergeCell ref="B46:D47"/>
    <mergeCell ref="B41:E41"/>
    <mergeCell ref="B40:D40"/>
    <mergeCell ref="B39:D39"/>
  </mergeCells>
  <phoneticPr fontId="1"/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rowBreaks count="2" manualBreakCount="2">
    <brk id="42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猪原 晶子</dc:creator>
  <cp:lastModifiedBy>村山 俊之 2018</cp:lastModifiedBy>
  <cp:lastPrinted>2019-08-06T06:33:22Z</cp:lastPrinted>
  <dcterms:created xsi:type="dcterms:W3CDTF">2019-07-09T01:49:38Z</dcterms:created>
  <dcterms:modified xsi:type="dcterms:W3CDTF">2019-08-06T06:43:52Z</dcterms:modified>
</cp:coreProperties>
</file>